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<sst xmlns="http://schemas.openxmlformats.org/spreadsheetml/2006/main" uniqueCount="389">
  <si>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</si>
  <si>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</si>
  <si>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</si>
  <si>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</si>
  <si>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</si>
  <si>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</si>
  <si>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</si>
  <si>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</si>
  <si>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</si>
  <si>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</si>
  <si>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</si>
  <si>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</si>
  <si>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</si>
  <si>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</si>
  <si>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</si>
  <si>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ソフトボール</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</si>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</sst>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C004</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4</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15</v>
      </c>
      <c r="CL20" s="117" t="s">
        <v>113</v>
      </c>
      <c r="CM20" s="540"/>
      <c r="CN20" s="117" t="s">
        <v>114</v>
      </c>
      <c r="CO20" s="460" t="s">
        <v>115</v>
      </c>
      <c r="CP20" s="462"/>
      <c r="CQ20" s="461"/>
      <c r="CR20" s="460" t="s">
        <v>116</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f>VLOOKUP($R$7,$F$124:$AI$160,28,FALSE)</f>
        <v/>
      </c>
      <c r="BB120" s="158">
        <f>VLOOKUP($R$7,$F$124:$AI$160,29,FALSE)</f>
        <v/>
      </c>
      <c r="BC120" s="158">
        <f>VLOOKUP($R$7,$F$124:$AI$160,30,FALSE)</f>
        <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15</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113</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114</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115</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116</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