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<sst xmlns="http://schemas.openxmlformats.org/spreadsheetml/2006/main" uniqueCount="389">
  <si>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</si>
  <si>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</si>
  <si>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</si>
  <si>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</si>
  <si>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</si>
  <si>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</si>
  <si>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</si>
  <si>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</si>
  <si>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</si>
  <si>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</si>
  <si>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</si>
  <si>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</si>
  <si>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</si>
  <si>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</si>
  <si>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</si>
  <si>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軟式野球</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</si>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</sst>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customWidth="true" style="0"/>
    <col min="139" max="139" width="11.69921875"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C022</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22</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120</v>
      </c>
      <c r="CY20" s="460" t="s">
        <v>121</v>
      </c>
      <c r="CZ20" s="461"/>
      <c r="DA20" s="460" t="s">
        <v>122</v>
      </c>
      <c r="DB20" s="462"/>
      <c r="DC20" s="462"/>
      <c r="DD20" s="461"/>
      <c r="DE20" s="460" t="s">
        <v>123</v>
      </c>
      <c r="DF20" s="462"/>
      <c r="DG20" s="462"/>
      <c r="DH20" s="462"/>
      <c r="DI20" s="461"/>
      <c r="DJ20" s="460" t="s">
        <v>124</v>
      </c>
      <c r="DK20" s="462"/>
      <c r="DL20" s="462"/>
      <c r="DM20" s="462"/>
      <c r="DN20" s="462"/>
      <c r="DO20" s="461"/>
      <c r="DP20" s="460" t="s">
        <v>125</v>
      </c>
      <c r="DQ20" s="462"/>
      <c r="DR20" s="462"/>
      <c r="DS20" s="462"/>
      <c r="DT20" s="462"/>
      <c r="DU20" s="462"/>
      <c r="DV20" s="461"/>
      <c r="DW20" s="117" t="s">
        <v>126</v>
      </c>
      <c r="DX20" s="460" t="s">
        <v>127</v>
      </c>
      <c r="DY20" s="462"/>
      <c r="DZ20" s="461"/>
      <c r="EA20" s="460" t="s">
        <v>128</v>
      </c>
      <c r="EB20" s="461"/>
      <c r="EC20" s="117" t="s">
        <v>129</v>
      </c>
      <c r="ED20" s="460" t="s">
        <v>130</v>
      </c>
      <c r="EE20" s="462"/>
      <c r="EF20" s="462"/>
      <c r="EG20" s="461"/>
      <c r="EH20" s="460" t="s">
        <v>15</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f>VLOOKUP($R$7,$F$124:$AI$160,28,FALSE)</f>
        <v/>
      </c>
      <c r="BB120" s="158">
        <f>VLOOKUP($R$7,$F$124:$AI$160,29,FALSE)</f>
        <v/>
      </c>
      <c r="BC120" s="158">
        <f>VLOOKUP($R$7,$F$124:$AI$160,30,FALSE)</f>
        <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120</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121</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122</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125</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126</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127</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128</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129</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130</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15</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